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OneDrive\Desktop\ITA 2568\Guideline\O12 แผนการใช้จ่ายงบประมาณสถานีตำรวจประจำปี\"/>
    </mc:Choice>
  </mc:AlternateContent>
  <xr:revisionPtr revIDLastSave="0" documentId="13_ncr:1_{E943E107-7036-4960-9087-76640BDDC1A6}" xr6:coauthVersionLast="47" xr6:coauthVersionMax="47" xr10:uidLastSave="{00000000-0000-0000-0000-000000000000}"/>
  <bookViews>
    <workbookView xWindow="-120" yWindow="-120" windowWidth="29040" windowHeight="15720" xr2:uid="{A2FB6B3B-DCCE-4349-88FB-2B4CF0E1441A}"/>
  </bookViews>
  <sheets>
    <sheet name="Sheet1" sheetId="1" r:id="rId1"/>
  </sheets>
  <definedNames>
    <definedName name="_Hlk194587104" localSheetId="0">Sheet1!$A$1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37" i="1"/>
  <c r="F36" i="1"/>
  <c r="F35" i="1"/>
  <c r="F34" i="1"/>
  <c r="F18" i="1"/>
  <c r="E41" i="1"/>
  <c r="D41" i="1"/>
  <c r="F7" i="1"/>
  <c r="F16" i="1"/>
  <c r="F17" i="1"/>
  <c r="F20" i="1"/>
  <c r="F22" i="1"/>
  <c r="F23" i="1"/>
  <c r="F24" i="1"/>
  <c r="F26" i="1"/>
  <c r="F27" i="1"/>
  <c r="F28" i="1"/>
  <c r="F29" i="1"/>
  <c r="F30" i="1"/>
  <c r="F32" i="1"/>
  <c r="F33" i="1"/>
  <c r="F38" i="1"/>
  <c r="F39" i="1"/>
  <c r="F15" i="1"/>
  <c r="F41" i="1" l="1"/>
</calcChain>
</file>

<file path=xl/sharedStrings.xml><?xml version="1.0" encoding="utf-8"?>
<sst xmlns="http://schemas.openxmlformats.org/spreadsheetml/2006/main" count="93" uniqueCount="49">
  <si>
    <t>ที่</t>
  </si>
  <si>
    <t>รายการ</t>
  </si>
  <si>
    <t>แผนการดำเนินการ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</si>
  <si>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</si>
  <si>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</si>
  <si>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</si>
  <si>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ปัญหา/อุปสรรค์/แนวทางแก้ไข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</si>
  <si>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</si>
  <si>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การบังคับใช้กฏหมายและบริการประชาชน</t>
  </si>
  <si>
    <t xml:space="preserve">รายงานผลการใช้จ่ายงบประมาณ สภ.ผักไห่ </t>
  </si>
  <si>
    <t>ข้อมูล ณ วันที่ 31 มี.ค.2568</t>
  </si>
  <si>
    <t>ประเทศไทยสำหรับการเป็นค่าตอบแทนการสอนครูแดร์</t>
  </si>
  <si>
    <t xml:space="preserve"> - โครงการบริหารจัดการ การสกัดกั้นยาเสพติด heart land</t>
  </si>
  <si>
    <t xml:space="preserve"> - โครงการสลายโครงสร้างเครือข่ายผู้มีอิทธิพล</t>
  </si>
  <si>
    <t xml:space="preserve"> - โครงการตำรวจประสานโรงเรียน (1ตำรวจ 1โรงเรียน)</t>
  </si>
  <si>
    <t xml:space="preserve"> - โครงการปฏิรูประบบงานสอบสวน</t>
  </si>
  <si>
    <t xml:space="preserve">   (ค่าใช้จ่ายอื่น แก้ปัญหา)</t>
  </si>
  <si>
    <t xml:space="preserve"> - ค่าสาธารณูปโภค</t>
  </si>
  <si>
    <t xml:space="preserve"> - ค่าตอบแทน 5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</si>
  <si>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</si>
  <si>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</si>
  <si>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 - ค่าใช้สอย</t>
  </si>
  <si>
    <t xml:space="preserve">  - ค่าวัสดุ</t>
  </si>
  <si>
    <t>รวม</t>
  </si>
  <si>
    <t>เป็นไปตามเป้าหมาย</t>
  </si>
  <si>
    <t xml:space="preserve">      1 .ค่าใช้จ่ายเดินทางไปราชการ</t>
  </si>
  <si>
    <t xml:space="preserve">      2.ค่าซ่อมแซมยานพาหนะ</t>
  </si>
  <si>
    <t xml:space="preserve">      3. ค่าจ้างเหมาบริการ</t>
  </si>
  <si>
    <t xml:space="preserve">       2. ค่าตอบแทนนักจิตวิทยา</t>
  </si>
  <si>
    <t xml:space="preserve">       3. ค่าตอบแทนชันสูตรพลิกศพ</t>
  </si>
  <si>
    <t xml:space="preserve">       4. ค่าส่งหมายเรียกพยาน</t>
  </si>
  <si>
    <t xml:space="preserve">       5. ค่าตอบแทนสอบสวนคดีอาญา</t>
  </si>
  <si>
    <t xml:space="preserve">       1.ไฟฟ้า</t>
  </si>
  <si>
    <t xml:space="preserve">       2.ประปา</t>
  </si>
  <si>
    <t xml:space="preserve">       3.โทรศัพท์</t>
  </si>
  <si>
    <t xml:space="preserve">       4.ไปรษณีย์</t>
  </si>
  <si>
    <t xml:space="preserve">       5.อินเตอร์เน็ต</t>
  </si>
  <si>
    <t xml:space="preserve">      1. ค่าวัสดุสำนักงาน</t>
  </si>
  <si>
    <t xml:space="preserve">      2.ค่าน้ำมันเชื้อเพลิงและหล่อลื่น</t>
  </si>
  <si>
    <t xml:space="preserve">      3.ค่าวัสดุจราจรและวัสดุอื่น</t>
  </si>
  <si>
    <t xml:space="preserve">      4.ค่าวัสดุอาหารผู้ต้องหา</t>
  </si>
  <si>
    <t>ไม่มี</t>
  </si>
  <si>
    <t xml:space="preserve"> - โครงการเพิ่มประสิทธิภาพงานป้องกันปราบปรามอาชญากรรม (ชุดไล่ล่า)</t>
  </si>
  <si>
    <t xml:space="preserve"> - โครงการบังคับใช้กฎหมาย อำนวยความยุติธรรม และบริการประชาชน : กิจกรรมบังคับใช้กฎหมายและบริการประชาชน ( ตำรวจบ้าน)</t>
  </si>
  <si>
    <t>โครงการบังคับใช้กฎหมาย อำนวยความยุติธรรม และบริการประชาชน : กิจกรรมบังคับใช้กฎหมายและบริการประชาชน     ( ชมส.)</t>
  </si>
  <si>
    <t xml:space="preserve"> - โครงการปราบปรามยาเสพติด กิจกรรมสกัดกั้น ปราบปรามการผลิต การค้ายาเสพติด (ปิดล้อม)</t>
  </si>
  <si>
    <t>โครงการ การศึกษาเพื่อต่อต้านการใช้ยาเสพติดในโรงเรียน</t>
  </si>
  <si>
    <t xml:space="preserve">       1. ค่าตอบแทนพยานและคุ้มครองพยาน</t>
  </si>
  <si>
    <t>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</si>
</sst>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3" fontId="3" fillId="0" borderId="1" xfId="1" applyFont="1" applyBorder="1"/>
    <xf numFmtId="43" fontId="3" fillId="0" borderId="1" xfId="0" applyNumberFormat="1" applyFont="1" applyBorder="1"/>
    <xf numFmtId="43" fontId="3" fillId="2" borderId="1" xfId="1" applyFont="1" applyFill="1" applyBorder="1"/>
    <xf numFmtId="0" fontId="3" fillId="0" borderId="1" xfId="0" applyFont="1" applyBorder="1" applyAlignment="1">
      <alignment horizontal="center" vertical="top"/>
    </xf>
    <xf numFmtId="43" fontId="3" fillId="0" borderId="1" xfId="1" applyFont="1" applyBorder="1" applyAlignment="1">
      <alignment vertical="top"/>
    </xf>
    <xf numFmtId="43" fontId="3" fillId="0" borderId="1" xfId="0" applyNumberFormat="1" applyFont="1" applyBorder="1" applyAlignment="1">
      <alignment vertical="top"/>
    </xf>
    <xf numFmtId="0" fontId="3" fillId="0" borderId="0" xfId="0" applyFont="1" applyAlignment="1">
      <alignment horizontal="center"/>
    </xf>
    <xf numFmtId="0" fontId="4" fillId="0" borderId="1" xfId="0" applyFont="1" applyBorder="1"/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838201</xdr:colOff>
      <xdr:row>43</xdr:row>
      <xdr:rowOff>47625</xdr:rowOff>
    </xdr:from>
    <xdr:to>
      <xdr:col>1</xdr:col>
      <xdr:colOff>3171825</xdr:colOff>
      <xdr:row>46</xdr:row>
      <xdr:rowOff>133350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E5E98DB-5386-CC56-7AF4-95B32C7AE07B}"/>
            </a:ext>
          </a:extLst>
        </xdr:cNvPr>
        <xdr:cNvSpPr txBox="1"/>
      </xdr:nvSpPr>
      <xdr:spPr>
        <a:xfrm>
          <a:off x="1009651" y="10582275"/>
          <a:ext cx="2333624" cy="85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พ.ต.ต.                     ผู้รายงาน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(จิรวุธ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วิโรจนะ)</a:t>
          </a:r>
        </a:p>
        <a:p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สว.อก.สภ.ผักไห่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3</xdr:col>
      <xdr:colOff>85725</xdr:colOff>
      <xdr:row>43</xdr:row>
      <xdr:rowOff>47625</xdr:rowOff>
    </xdr:from>
    <xdr:to>
      <xdr:col>5</xdr:col>
      <xdr:colOff>400049</xdr:colOff>
      <xdr:row>46</xdr:row>
      <xdr:rowOff>133350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F619037B-F382-46FB-9AAD-123FB7E64DF8}"/>
            </a:ext>
          </a:extLst>
        </xdr:cNvPr>
        <xdr:cNvSpPr txBox="1"/>
      </xdr:nvSpPr>
      <xdr:spPr>
        <a:xfrm>
          <a:off x="4819650" y="10582275"/>
          <a:ext cx="2333624" cy="85725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พ.ต.อ.                     ผู้ตรวจรายงาน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(ดุษฎี  หิรัญรัตน์)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ผกก.สภ.ผักไห่</a:t>
          </a:r>
        </a:p>
      </xdr:txBody>
    </xdr:sp>
    <xdr:clientData/>
  </xdr:twoCellAnchor>
  <xdr:twoCellAnchor editAs="oneCell">
    <xdr:from>
      <xdr:col>1</xdr:col>
      <xdr:colOff>1167970</xdr:colOff>
      <xdr:row>41</xdr:row>
      <xdr:rowOff>38100</xdr:rowOff>
    </xdr:from>
    <xdr:to>
      <xdr:col>1</xdr:col>
      <xdr:colOff>2385412</xdr:colOff>
      <xdr:row>44</xdr:row>
      <xdr:rowOff>196850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AD5C84D-EB36-1D20-E3C4-807CF618F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9420" y="10058400"/>
          <a:ext cx="1217442" cy="10477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</xdr:col>
      <xdr:colOff>514350</xdr:colOff>
      <xdr:row>41</xdr:row>
      <xdr:rowOff>176443</xdr:rowOff>
    </xdr:from>
    <xdr:to>
      <xdr:col>4</xdr:col>
      <xdr:colOff>130175</xdr:colOff>
      <xdr:row>43</xdr:row>
      <xdr:rowOff>282117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7CD91E70-996B-5382-B547-6F719470B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10196743"/>
          <a:ext cx="914400" cy="699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E645-7F9B-460E-8AAB-DCC2F51B097F}">
  <dimension ref="A1:G41"/>
  <sheetViews>
    <sheetView tabSelected="1" view="pageBreakPreview" zoomScale="60" zoomScaleNormal="75" workbookViewId="0">
      <selection activeCell="J8" sqref="J8"/>
    </sheetView>
  </sheetViews>
  <sheetFormatPr defaultColWidth="9" defaultRowHeight="23.25"/>
  <cols>
    <col min="1" max="1" width="5.7109375" style="13" customWidth="1"/>
    <col min="2" max="2" width="63.7109375" style="2" bestFit="1" customWidth="1"/>
    <col min="3" max="3" width="20" style="2" bestFit="1" customWidth="1"/>
    <col min="4" max="4" width="17.42578125" style="2" bestFit="1" customWidth="1"/>
    <col min="5" max="5" width="13.28515625" style="2" bestFit="1" customWidth="1"/>
    <col min="6" max="6" width="12.7109375" style="2" bestFit="1" customWidth="1"/>
    <col min="7" max="7" width="14.85546875" style="13" bestFit="1" customWidth="1"/>
    <col min="8" max="16384" width="9" style="2"/>
  </cols>
  <sheetData>
    <row r="1" spans="1:7">
      <c r="A1" s="17" t="s">
        <v>9</v>
      </c>
      <c r="B1" s="17"/>
      <c r="C1" s="17"/>
      <c r="D1" s="17"/>
      <c r="E1" s="17"/>
      <c r="F1" s="17"/>
      <c r="G1" s="17"/>
    </row>
    <row r="2" spans="1:7">
      <c r="A2" s="17" t="s">
        <v>48</v>
      </c>
      <c r="B2" s="17"/>
      <c r="C2" s="17"/>
      <c r="D2" s="17"/>
      <c r="E2" s="17"/>
      <c r="F2" s="17"/>
      <c r="G2" s="17"/>
    </row>
    <row r="3" spans="1:7">
      <c r="A3" s="18" t="s">
        <v>10</v>
      </c>
      <c r="B3" s="18"/>
      <c r="C3" s="18"/>
      <c r="D3" s="18"/>
      <c r="E3" s="18"/>
      <c r="F3" s="18"/>
      <c r="G3" s="18"/>
    </row>
    <row r="4" spans="1:7" s="1" customFormat="1" ht="69.7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</row>
    <row r="5" spans="1:7">
      <c r="A5" s="6">
        <v>1</v>
      </c>
      <c r="B5" s="5" t="s">
        <v>7</v>
      </c>
      <c r="C5" s="5"/>
      <c r="D5" s="5"/>
      <c r="E5" s="5"/>
      <c r="F5" s="5"/>
      <c r="G5" s="6"/>
    </row>
    <row r="6" spans="1:7">
      <c r="A6" s="6"/>
      <c r="B6" s="5" t="s">
        <v>8</v>
      </c>
      <c r="C6" s="7"/>
      <c r="D6" s="7"/>
      <c r="E6" s="7"/>
      <c r="F6" s="5"/>
      <c r="G6" s="6"/>
    </row>
    <row r="7" spans="1:7">
      <c r="A7" s="6"/>
      <c r="B7" s="14" t="s">
        <v>17</v>
      </c>
      <c r="C7" s="7" t="s">
        <v>24</v>
      </c>
      <c r="D7" s="7">
        <v>64900</v>
      </c>
      <c r="E7" s="7">
        <v>118896.91</v>
      </c>
      <c r="F7" s="8">
        <f>+E7/D7*100</f>
        <v>183.20016949152543</v>
      </c>
      <c r="G7" s="6" t="s">
        <v>41</v>
      </c>
    </row>
    <row r="8" spans="1:7">
      <c r="A8" s="6"/>
      <c r="B8" s="5" t="s">
        <v>32</v>
      </c>
      <c r="C8" s="7"/>
      <c r="D8" s="7"/>
      <c r="E8" s="7"/>
      <c r="F8" s="5"/>
      <c r="G8" s="6"/>
    </row>
    <row r="9" spans="1:7">
      <c r="A9" s="6"/>
      <c r="B9" s="5" t="s">
        <v>33</v>
      </c>
      <c r="C9" s="7"/>
      <c r="D9" s="7"/>
      <c r="E9" s="7"/>
      <c r="F9" s="5"/>
      <c r="G9" s="6"/>
    </row>
    <row r="10" spans="1:7">
      <c r="A10" s="6"/>
      <c r="B10" s="5" t="s">
        <v>34</v>
      </c>
      <c r="C10" s="7"/>
      <c r="D10" s="7"/>
      <c r="E10" s="7"/>
      <c r="F10" s="5"/>
      <c r="G10" s="6"/>
    </row>
    <row r="11" spans="1:7">
      <c r="A11" s="6"/>
      <c r="B11" s="5" t="s">
        <v>35</v>
      </c>
      <c r="C11" s="7"/>
      <c r="D11" s="7"/>
      <c r="E11" s="7"/>
      <c r="F11" s="5"/>
      <c r="G11" s="6"/>
    </row>
    <row r="12" spans="1:7">
      <c r="A12" s="6"/>
      <c r="B12" s="5" t="s">
        <v>36</v>
      </c>
      <c r="C12" s="7"/>
      <c r="D12" s="7"/>
      <c r="E12" s="7"/>
      <c r="F12" s="5"/>
      <c r="G12" s="6"/>
    </row>
    <row r="13" spans="1:7">
      <c r="A13" s="6"/>
      <c r="B13" s="14" t="s">
        <v>18</v>
      </c>
      <c r="C13" s="7"/>
      <c r="D13" s="7"/>
      <c r="E13" s="7"/>
      <c r="F13" s="5"/>
      <c r="G13" s="6"/>
    </row>
    <row r="14" spans="1:7">
      <c r="A14" s="6"/>
      <c r="B14" s="5" t="s">
        <v>47</v>
      </c>
      <c r="C14" s="7" t="s">
        <v>24</v>
      </c>
      <c r="D14" s="7">
        <v>21100</v>
      </c>
      <c r="E14" s="7">
        <v>18000</v>
      </c>
      <c r="F14" s="8">
        <f>+E14/D14*100</f>
        <v>85.308056872037923</v>
      </c>
      <c r="G14" s="6" t="s">
        <v>41</v>
      </c>
    </row>
    <row r="15" spans="1:7">
      <c r="A15" s="6"/>
      <c r="B15" s="5" t="s">
        <v>28</v>
      </c>
      <c r="C15" s="7" t="s">
        <v>24</v>
      </c>
      <c r="D15" s="7">
        <v>4400</v>
      </c>
      <c r="E15" s="7">
        <v>4588</v>
      </c>
      <c r="F15" s="8">
        <f>+E15/D15*100</f>
        <v>104.27272727272727</v>
      </c>
      <c r="G15" s="6" t="s">
        <v>41</v>
      </c>
    </row>
    <row r="16" spans="1:7">
      <c r="A16" s="6"/>
      <c r="B16" s="5" t="s">
        <v>29</v>
      </c>
      <c r="C16" s="7" t="s">
        <v>24</v>
      </c>
      <c r="D16" s="7">
        <v>26600</v>
      </c>
      <c r="E16" s="7">
        <v>8400</v>
      </c>
      <c r="F16" s="8">
        <f t="shared" ref="F16:F41" si="0">+E16/D16*100</f>
        <v>31.578947368421051</v>
      </c>
      <c r="G16" s="6" t="s">
        <v>41</v>
      </c>
    </row>
    <row r="17" spans="1:7">
      <c r="A17" s="6"/>
      <c r="B17" s="5" t="s">
        <v>30</v>
      </c>
      <c r="C17" s="7" t="s">
        <v>24</v>
      </c>
      <c r="D17" s="7">
        <v>1200</v>
      </c>
      <c r="E17" s="7">
        <v>0</v>
      </c>
      <c r="F17" s="8">
        <f t="shared" si="0"/>
        <v>0</v>
      </c>
      <c r="G17" s="6" t="s">
        <v>41</v>
      </c>
    </row>
    <row r="18" spans="1:7">
      <c r="A18" s="6"/>
      <c r="B18" s="5" t="s">
        <v>31</v>
      </c>
      <c r="C18" s="7" t="s">
        <v>24</v>
      </c>
      <c r="D18" s="9">
        <v>123000</v>
      </c>
      <c r="E18" s="9">
        <v>123000</v>
      </c>
      <c r="F18" s="8">
        <f t="shared" si="0"/>
        <v>100</v>
      </c>
      <c r="G18" s="6" t="s">
        <v>41</v>
      </c>
    </row>
    <row r="19" spans="1:7">
      <c r="A19" s="6"/>
      <c r="B19" s="14" t="s">
        <v>19</v>
      </c>
      <c r="C19" s="7"/>
      <c r="D19" s="7">
        <v>0</v>
      </c>
      <c r="E19" s="7">
        <v>0</v>
      </c>
      <c r="F19" s="8">
        <v>0</v>
      </c>
      <c r="G19" s="6"/>
    </row>
    <row r="20" spans="1:7">
      <c r="A20" s="6"/>
      <c r="B20" s="14" t="s">
        <v>20</v>
      </c>
      <c r="C20" s="7" t="s">
        <v>24</v>
      </c>
      <c r="D20" s="7">
        <v>931200</v>
      </c>
      <c r="E20" s="7">
        <v>470120</v>
      </c>
      <c r="F20" s="8">
        <f t="shared" si="0"/>
        <v>50.485395189003434</v>
      </c>
      <c r="G20" s="6" t="s">
        <v>41</v>
      </c>
    </row>
    <row r="21" spans="1:7">
      <c r="A21" s="6"/>
      <c r="B21" s="14" t="s">
        <v>21</v>
      </c>
      <c r="C21" s="7"/>
      <c r="D21" s="7"/>
      <c r="E21" s="7"/>
      <c r="F21" s="8"/>
      <c r="G21" s="6"/>
    </row>
    <row r="22" spans="1:7">
      <c r="A22" s="6"/>
      <c r="B22" s="5" t="s">
        <v>25</v>
      </c>
      <c r="C22" s="7" t="s">
        <v>24</v>
      </c>
      <c r="D22" s="7">
        <v>103200</v>
      </c>
      <c r="E22" s="7">
        <v>103200</v>
      </c>
      <c r="F22" s="8">
        <f t="shared" si="0"/>
        <v>100</v>
      </c>
      <c r="G22" s="6" t="s">
        <v>41</v>
      </c>
    </row>
    <row r="23" spans="1:7">
      <c r="A23" s="6"/>
      <c r="B23" s="5" t="s">
        <v>26</v>
      </c>
      <c r="C23" s="7" t="s">
        <v>24</v>
      </c>
      <c r="D23" s="7">
        <v>22800</v>
      </c>
      <c r="E23" s="7">
        <v>22800</v>
      </c>
      <c r="F23" s="8">
        <f t="shared" si="0"/>
        <v>100</v>
      </c>
      <c r="G23" s="6" t="s">
        <v>41</v>
      </c>
    </row>
    <row r="24" spans="1:7">
      <c r="A24" s="6"/>
      <c r="B24" s="5" t="s">
        <v>27</v>
      </c>
      <c r="C24" s="7" t="s">
        <v>24</v>
      </c>
      <c r="D24" s="7">
        <v>50400</v>
      </c>
      <c r="E24" s="7">
        <v>50400</v>
      </c>
      <c r="F24" s="8">
        <f t="shared" si="0"/>
        <v>100</v>
      </c>
      <c r="G24" s="6" t="s">
        <v>41</v>
      </c>
    </row>
    <row r="25" spans="1:7">
      <c r="A25" s="6"/>
      <c r="B25" s="14" t="s">
        <v>22</v>
      </c>
      <c r="C25" s="7"/>
      <c r="D25" s="7"/>
      <c r="E25" s="7"/>
      <c r="F25" s="8"/>
      <c r="G25" s="6"/>
    </row>
    <row r="26" spans="1:7">
      <c r="A26" s="6"/>
      <c r="B26" s="5" t="s">
        <v>37</v>
      </c>
      <c r="C26" s="7" t="s">
        <v>24</v>
      </c>
      <c r="D26" s="7">
        <v>8800</v>
      </c>
      <c r="E26" s="7">
        <v>8800</v>
      </c>
      <c r="F26" s="8">
        <f t="shared" si="0"/>
        <v>100</v>
      </c>
      <c r="G26" s="6" t="s">
        <v>41</v>
      </c>
    </row>
    <row r="27" spans="1:7">
      <c r="A27" s="6"/>
      <c r="B27" s="5" t="s">
        <v>38</v>
      </c>
      <c r="C27" s="7" t="s">
        <v>24</v>
      </c>
      <c r="D27" s="7">
        <v>1495000</v>
      </c>
      <c r="E27" s="7">
        <v>783000</v>
      </c>
      <c r="F27" s="8">
        <f t="shared" si="0"/>
        <v>52.374581939799334</v>
      </c>
      <c r="G27" s="6" t="s">
        <v>41</v>
      </c>
    </row>
    <row r="28" spans="1:7">
      <c r="A28" s="6"/>
      <c r="B28" s="5" t="s">
        <v>39</v>
      </c>
      <c r="C28" s="7" t="s">
        <v>24</v>
      </c>
      <c r="D28" s="7">
        <v>6300</v>
      </c>
      <c r="E28" s="7">
        <v>3200</v>
      </c>
      <c r="F28" s="8">
        <f t="shared" si="0"/>
        <v>50.793650793650791</v>
      </c>
      <c r="G28" s="6" t="s">
        <v>41</v>
      </c>
    </row>
    <row r="29" spans="1:7">
      <c r="A29" s="6"/>
      <c r="B29" s="5" t="s">
        <v>40</v>
      </c>
      <c r="C29" s="7" t="s">
        <v>24</v>
      </c>
      <c r="D29" s="7">
        <v>17600</v>
      </c>
      <c r="E29" s="7">
        <v>8800</v>
      </c>
      <c r="F29" s="8">
        <f t="shared" si="0"/>
        <v>50</v>
      </c>
      <c r="G29" s="6" t="s">
        <v>41</v>
      </c>
    </row>
    <row r="30" spans="1:7">
      <c r="A30" s="6">
        <v>2</v>
      </c>
      <c r="B30" s="5" t="s">
        <v>15</v>
      </c>
      <c r="C30" s="7" t="s">
        <v>24</v>
      </c>
      <c r="D30" s="7">
        <v>91500</v>
      </c>
      <c r="E30" s="7">
        <v>91500</v>
      </c>
      <c r="F30" s="8">
        <f t="shared" si="0"/>
        <v>100</v>
      </c>
      <c r="G30" s="6" t="s">
        <v>41</v>
      </c>
    </row>
    <row r="31" spans="1:7">
      <c r="A31" s="6"/>
      <c r="B31" s="5" t="s">
        <v>16</v>
      </c>
      <c r="C31" s="7"/>
      <c r="D31" s="7"/>
      <c r="E31" s="7"/>
      <c r="F31" s="8"/>
      <c r="G31" s="6"/>
    </row>
    <row r="32" spans="1:7">
      <c r="A32" s="6">
        <v>3</v>
      </c>
      <c r="B32" s="5" t="s">
        <v>12</v>
      </c>
      <c r="C32" s="7" t="s">
        <v>24</v>
      </c>
      <c r="D32" s="7">
        <v>7950</v>
      </c>
      <c r="E32" s="7">
        <v>7950</v>
      </c>
      <c r="F32" s="8">
        <f t="shared" si="0"/>
        <v>100</v>
      </c>
      <c r="G32" s="6" t="s">
        <v>41</v>
      </c>
    </row>
    <row r="33" spans="1:7">
      <c r="A33" s="6">
        <v>4</v>
      </c>
      <c r="B33" s="5" t="s">
        <v>13</v>
      </c>
      <c r="C33" s="7" t="s">
        <v>24</v>
      </c>
      <c r="D33" s="7">
        <v>3900</v>
      </c>
      <c r="E33" s="7">
        <v>3900</v>
      </c>
      <c r="F33" s="8">
        <f t="shared" si="0"/>
        <v>100</v>
      </c>
      <c r="G33" s="6" t="s">
        <v>41</v>
      </c>
    </row>
    <row r="34" spans="1:7" ht="46.5">
      <c r="A34" s="10">
        <v>5</v>
      </c>
      <c r="B34" s="15" t="s">
        <v>45</v>
      </c>
      <c r="C34" s="11" t="s">
        <v>24</v>
      </c>
      <c r="D34" s="11">
        <v>10000</v>
      </c>
      <c r="E34" s="11">
        <v>10000</v>
      </c>
      <c r="F34" s="12">
        <f t="shared" si="0"/>
        <v>100</v>
      </c>
      <c r="G34" s="10" t="s">
        <v>41</v>
      </c>
    </row>
    <row r="35" spans="1:7" ht="46.5">
      <c r="A35" s="10">
        <v>6</v>
      </c>
      <c r="B35" s="16" t="s">
        <v>43</v>
      </c>
      <c r="C35" s="11" t="s">
        <v>24</v>
      </c>
      <c r="D35" s="11">
        <v>8000</v>
      </c>
      <c r="E35" s="11">
        <v>8000</v>
      </c>
      <c r="F35" s="12">
        <f t="shared" si="0"/>
        <v>100</v>
      </c>
      <c r="G35" s="10" t="s">
        <v>41</v>
      </c>
    </row>
    <row r="36" spans="1:7" ht="46.5">
      <c r="A36" s="10">
        <v>7</v>
      </c>
      <c r="B36" s="16" t="s">
        <v>44</v>
      </c>
      <c r="C36" s="11" t="s">
        <v>24</v>
      </c>
      <c r="D36" s="11">
        <v>35700</v>
      </c>
      <c r="E36" s="11">
        <v>35700</v>
      </c>
      <c r="F36" s="12">
        <f t="shared" si="0"/>
        <v>100</v>
      </c>
      <c r="G36" s="10" t="s">
        <v>41</v>
      </c>
    </row>
    <row r="37" spans="1:7">
      <c r="A37" s="10">
        <v>8</v>
      </c>
      <c r="B37" s="16" t="s">
        <v>42</v>
      </c>
      <c r="C37" s="11" t="s">
        <v>24</v>
      </c>
      <c r="D37" s="11">
        <v>22800</v>
      </c>
      <c r="E37" s="11">
        <v>22800</v>
      </c>
      <c r="F37" s="12">
        <f t="shared" si="0"/>
        <v>100</v>
      </c>
      <c r="G37" s="10" t="s">
        <v>41</v>
      </c>
    </row>
    <row r="38" spans="1:7">
      <c r="A38" s="6">
        <v>9</v>
      </c>
      <c r="B38" s="5" t="s">
        <v>14</v>
      </c>
      <c r="C38" s="7" t="s">
        <v>24</v>
      </c>
      <c r="D38" s="7">
        <v>3315</v>
      </c>
      <c r="E38" s="7">
        <v>3315</v>
      </c>
      <c r="F38" s="8">
        <f t="shared" si="0"/>
        <v>100</v>
      </c>
      <c r="G38" s="6" t="s">
        <v>41</v>
      </c>
    </row>
    <row r="39" spans="1:7">
      <c r="A39" s="6">
        <v>10</v>
      </c>
      <c r="B39" s="5" t="s">
        <v>46</v>
      </c>
      <c r="C39" s="7" t="s">
        <v>24</v>
      </c>
      <c r="D39" s="7">
        <v>46800</v>
      </c>
      <c r="E39" s="7">
        <v>46800</v>
      </c>
      <c r="F39" s="8">
        <f t="shared" si="0"/>
        <v>100</v>
      </c>
      <c r="G39" s="6" t="s">
        <v>41</v>
      </c>
    </row>
    <row r="40" spans="1:7">
      <c r="A40" s="6"/>
      <c r="B40" s="5" t="s">
        <v>11</v>
      </c>
      <c r="C40" s="7"/>
      <c r="D40" s="7"/>
      <c r="E40" s="7"/>
      <c r="F40" s="5"/>
      <c r="G40" s="6"/>
    </row>
    <row r="41" spans="1:7">
      <c r="A41" s="6"/>
      <c r="B41" s="6" t="s">
        <v>23</v>
      </c>
      <c r="C41" s="5"/>
      <c r="D41" s="8">
        <f>SUM(D7:D40)</f>
        <v>3106465</v>
      </c>
      <c r="E41" s="8">
        <f>SUM(E7:E40)</f>
        <v>1953169.9100000001</v>
      </c>
      <c r="F41" s="8">
        <f t="shared" si="0"/>
        <v>62.874357509258914</v>
      </c>
      <c r="G41" s="6"/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paperSize="9" scale="5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Sheet1!_Hlk194587104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Pongpon Sonsong</cp:lastModifiedBy>
  <cp:lastPrinted>2025-04-08T03:13:13Z</cp:lastPrinted>
  <dcterms:created xsi:type="dcterms:W3CDTF">2025-04-03T09:01:01Z</dcterms:created>
  <dcterms:modified xsi:type="dcterms:W3CDTF">2025-04-17T09:35:55Z</dcterms:modified>
</cp:coreProperties>
</file>